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f\Desktop\Výuka\sexta\"/>
    </mc:Choice>
  </mc:AlternateContent>
  <bookViews>
    <workbookView xWindow="0" yWindow="0" windowWidth="28800" windowHeight="11775"/>
  </bookViews>
  <sheets>
    <sheet name="List1" sheetId="1" r:id="rId1"/>
  </sheets>
  <definedNames>
    <definedName name="nar">List1!$A$5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5" i="1"/>
</calcChain>
</file>

<file path=xl/sharedStrings.xml><?xml version="1.0" encoding="utf-8"?>
<sst xmlns="http://schemas.openxmlformats.org/spreadsheetml/2006/main" count="13" uniqueCount="10">
  <si>
    <t>Datum narození</t>
  </si>
  <si>
    <t>Datum narozenin</t>
  </si>
  <si>
    <t>Rok</t>
  </si>
  <si>
    <t>Věk</t>
  </si>
  <si>
    <t>Počet</t>
  </si>
  <si>
    <t>měsíců</t>
  </si>
  <si>
    <t>týdnů</t>
  </si>
  <si>
    <t>dnů</t>
  </si>
  <si>
    <t>hodin</t>
  </si>
  <si>
    <t>Narozeniny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</si>
</sst>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dd\ d/\ mmmm"/>
  </numFmts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Border="1"/>
    <xf numFmtId="165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NumberFormat="1" applyBorder="1"/>
    <xf numFmtId="165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NumberFormat="1" applyBorder="1"/>
    <xf numFmtId="165" fontId="0" fillId="0" borderId="5" xfId="0" applyNumberFormat="1" applyBorder="1"/>
    <xf numFmtId="14" fontId="0" fillId="2" borderId="4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200" zoomScaleNormal="200" workbookViewId="0">
      <selection activeCell="J3" sqref="J3"/>
    </sheetView>
  </sheetViews>
  <sheetFormatPr defaultRowHeight="15" x14ac:dyDescent="0.25"/>
  <cols>
    <col min="1" max="1" width="15" bestFit="1" customWidth="1"/>
    <col min="2" max="2" width="20" customWidth="1"/>
    <col min="3" max="3" width="7" customWidth="1"/>
    <col min="4" max="4" width="9.140625" style="1"/>
    <col min="7" max="7" width="6.85546875" customWidth="1"/>
  </cols>
  <sheetData>
    <row r="1" spans="1:8" ht="18.75" x14ac:dyDescent="0.3">
      <c r="A1" s="2" t="s">
        <v>9</v>
      </c>
      <c r="B1" s="2"/>
      <c r="C1" s="2"/>
      <c r="D1" s="2"/>
      <c r="E1" s="2"/>
      <c r="F1" s="2"/>
      <c r="G1" s="2"/>
      <c r="H1" s="2"/>
    </row>
    <row r="2" spans="1:8" ht="15.75" thickBot="1" x14ac:dyDescent="0.3"/>
    <row r="3" spans="1:8" x14ac:dyDescent="0.25">
      <c r="A3" s="19" t="s">
        <v>0</v>
      </c>
      <c r="B3" s="19" t="s">
        <v>1</v>
      </c>
      <c r="C3" s="19" t="s">
        <v>2</v>
      </c>
      <c r="D3" s="19" t="s">
        <v>3</v>
      </c>
      <c r="E3" s="20" t="s">
        <v>4</v>
      </c>
      <c r="F3" s="20" t="s">
        <v>4</v>
      </c>
      <c r="G3" s="20" t="s">
        <v>4</v>
      </c>
      <c r="H3" s="20" t="s">
        <v>4</v>
      </c>
    </row>
    <row r="4" spans="1:8" ht="15.75" thickBot="1" x14ac:dyDescent="0.3">
      <c r="A4" s="21"/>
      <c r="B4" s="22"/>
      <c r="C4" s="22"/>
      <c r="D4" s="22"/>
      <c r="E4" s="23" t="s">
        <v>5</v>
      </c>
      <c r="F4" s="23" t="s">
        <v>6</v>
      </c>
      <c r="G4" s="23" t="s">
        <v>7</v>
      </c>
      <c r="H4" s="23" t="s">
        <v>8</v>
      </c>
    </row>
    <row r="5" spans="1:8" x14ac:dyDescent="0.25">
      <c r="A5" s="18">
        <v>35919</v>
      </c>
      <c r="B5" s="17">
        <f>DATE(C5,MONTH(nar),DAY(nar))</f>
        <v>38476</v>
      </c>
      <c r="C5" s="3">
        <v>2005</v>
      </c>
      <c r="D5" s="4">
        <f>C5-YEAR(nar)</f>
        <v>7</v>
      </c>
      <c r="E5" s="4">
        <f>D5*12</f>
        <v>84</v>
      </c>
      <c r="F5" s="5">
        <f>G5/7</f>
        <v>365.28571428571428</v>
      </c>
      <c r="G5" s="6">
        <f>B5-nar</f>
        <v>2557</v>
      </c>
      <c r="H5" s="3">
        <f>G5*24</f>
        <v>61368</v>
      </c>
    </row>
    <row r="6" spans="1:8" x14ac:dyDescent="0.25">
      <c r="B6" s="7">
        <f>DATE(C6,MONTH(nar),DAY(nar))</f>
        <v>38841</v>
      </c>
      <c r="C6" s="8">
        <v>2006</v>
      </c>
      <c r="D6" s="9">
        <f>C6-YEAR(nar)</f>
        <v>8</v>
      </c>
      <c r="E6" s="9">
        <f t="shared" ref="E6:E40" si="0">D6*12</f>
        <v>96</v>
      </c>
      <c r="F6" s="10">
        <f t="shared" ref="F6:F40" si="1">G6/7</f>
        <v>417.42857142857144</v>
      </c>
      <c r="G6" s="11">
        <f>B6-nar</f>
        <v>2922</v>
      </c>
      <c r="H6" s="8">
        <f t="shared" ref="H6:H40" si="2">G6*24</f>
        <v>70128</v>
      </c>
    </row>
    <row r="7" spans="1:8" x14ac:dyDescent="0.25">
      <c r="B7" s="7">
        <f>DATE(C7,MONTH(nar),DAY(nar))</f>
        <v>39206</v>
      </c>
      <c r="C7" s="8">
        <v>2007</v>
      </c>
      <c r="D7" s="9">
        <f>C7-YEAR(nar)</f>
        <v>9</v>
      </c>
      <c r="E7" s="9">
        <f t="shared" si="0"/>
        <v>108</v>
      </c>
      <c r="F7" s="10">
        <f t="shared" si="1"/>
        <v>469.57142857142856</v>
      </c>
      <c r="G7" s="11">
        <f>B7-nar</f>
        <v>3287</v>
      </c>
      <c r="H7" s="8">
        <f t="shared" si="2"/>
        <v>78888</v>
      </c>
    </row>
    <row r="8" spans="1:8" x14ac:dyDescent="0.25">
      <c r="B8" s="7">
        <f>DATE(C8,MONTH(nar),DAY(nar))</f>
        <v>39572</v>
      </c>
      <c r="C8" s="8">
        <v>2008</v>
      </c>
      <c r="D8" s="9">
        <f>C8-YEAR(nar)</f>
        <v>10</v>
      </c>
      <c r="E8" s="9">
        <f t="shared" si="0"/>
        <v>120</v>
      </c>
      <c r="F8" s="10">
        <f t="shared" si="1"/>
        <v>521.85714285714289</v>
      </c>
      <c r="G8" s="11">
        <f>B8-nar</f>
        <v>3653</v>
      </c>
      <c r="H8" s="8">
        <f t="shared" si="2"/>
        <v>87672</v>
      </c>
    </row>
    <row r="9" spans="1:8" x14ac:dyDescent="0.25">
      <c r="B9" s="7">
        <f>DATE(C9,MONTH(nar),DAY(nar))</f>
        <v>39937</v>
      </c>
      <c r="C9" s="8">
        <v>2009</v>
      </c>
      <c r="D9" s="9">
        <f>C9-YEAR(nar)</f>
        <v>11</v>
      </c>
      <c r="E9" s="9">
        <f t="shared" si="0"/>
        <v>132</v>
      </c>
      <c r="F9" s="10">
        <f t="shared" si="1"/>
        <v>574</v>
      </c>
      <c r="G9" s="11">
        <f>B9-nar</f>
        <v>4018</v>
      </c>
      <c r="H9" s="8">
        <f t="shared" si="2"/>
        <v>96432</v>
      </c>
    </row>
    <row r="10" spans="1:8" x14ac:dyDescent="0.25">
      <c r="B10" s="7">
        <f>DATE(C10,MONTH(nar),DAY(nar))</f>
        <v>40302</v>
      </c>
      <c r="C10" s="8">
        <v>2010</v>
      </c>
      <c r="D10" s="9">
        <f>C10-YEAR(nar)</f>
        <v>12</v>
      </c>
      <c r="E10" s="9">
        <f t="shared" si="0"/>
        <v>144</v>
      </c>
      <c r="F10" s="10">
        <f t="shared" si="1"/>
        <v>626.14285714285711</v>
      </c>
      <c r="G10" s="11">
        <f>B10-nar</f>
        <v>4383</v>
      </c>
      <c r="H10" s="8">
        <f t="shared" si="2"/>
        <v>105192</v>
      </c>
    </row>
    <row r="11" spans="1:8" x14ac:dyDescent="0.25">
      <c r="B11" s="7">
        <f>DATE(C11,MONTH(nar),DAY(nar))</f>
        <v>40667</v>
      </c>
      <c r="C11" s="8">
        <v>2011</v>
      </c>
      <c r="D11" s="9">
        <f>C11-YEAR(nar)</f>
        <v>13</v>
      </c>
      <c r="E11" s="9">
        <f t="shared" si="0"/>
        <v>156</v>
      </c>
      <c r="F11" s="10">
        <f t="shared" si="1"/>
        <v>678.28571428571433</v>
      </c>
      <c r="G11" s="11">
        <f>B11-nar</f>
        <v>4748</v>
      </c>
      <c r="H11" s="8">
        <f t="shared" si="2"/>
        <v>113952</v>
      </c>
    </row>
    <row r="12" spans="1:8" x14ac:dyDescent="0.25">
      <c r="B12" s="7">
        <f>DATE(C12,MONTH(nar),DAY(nar))</f>
        <v>41033</v>
      </c>
      <c r="C12" s="8">
        <v>2012</v>
      </c>
      <c r="D12" s="9">
        <f>C12-YEAR(nar)</f>
        <v>14</v>
      </c>
      <c r="E12" s="9">
        <f t="shared" si="0"/>
        <v>168</v>
      </c>
      <c r="F12" s="10">
        <f t="shared" si="1"/>
        <v>730.57142857142856</v>
      </c>
      <c r="G12" s="11">
        <f>B12-nar</f>
        <v>5114</v>
      </c>
      <c r="H12" s="8">
        <f t="shared" si="2"/>
        <v>122736</v>
      </c>
    </row>
    <row r="13" spans="1:8" x14ac:dyDescent="0.25">
      <c r="B13" s="7">
        <f>DATE(C13,MONTH(nar),DAY(nar))</f>
        <v>41398</v>
      </c>
      <c r="C13" s="8">
        <v>2013</v>
      </c>
      <c r="D13" s="9">
        <f>C13-YEAR(nar)</f>
        <v>15</v>
      </c>
      <c r="E13" s="9">
        <f t="shared" si="0"/>
        <v>180</v>
      </c>
      <c r="F13" s="10">
        <f t="shared" si="1"/>
        <v>782.71428571428567</v>
      </c>
      <c r="G13" s="11">
        <f>B13-nar</f>
        <v>5479</v>
      </c>
      <c r="H13" s="8">
        <f t="shared" si="2"/>
        <v>131496</v>
      </c>
    </row>
    <row r="14" spans="1:8" x14ac:dyDescent="0.25">
      <c r="B14" s="7">
        <f>DATE(C14,MONTH(nar),DAY(nar))</f>
        <v>41763</v>
      </c>
      <c r="C14" s="8">
        <v>2014</v>
      </c>
      <c r="D14" s="9">
        <f>C14-YEAR(nar)</f>
        <v>16</v>
      </c>
      <c r="E14" s="9">
        <f t="shared" si="0"/>
        <v>192</v>
      </c>
      <c r="F14" s="10">
        <f t="shared" si="1"/>
        <v>834.85714285714289</v>
      </c>
      <c r="G14" s="11">
        <f>B14-nar</f>
        <v>5844</v>
      </c>
      <c r="H14" s="8">
        <f t="shared" si="2"/>
        <v>140256</v>
      </c>
    </row>
    <row r="15" spans="1:8" x14ac:dyDescent="0.25">
      <c r="B15" s="7">
        <f>DATE(C15,MONTH(nar),DAY(nar))</f>
        <v>42128</v>
      </c>
      <c r="C15" s="8">
        <v>2015</v>
      </c>
      <c r="D15" s="9">
        <f>C15-YEAR(nar)</f>
        <v>17</v>
      </c>
      <c r="E15" s="9">
        <f t="shared" si="0"/>
        <v>204</v>
      </c>
      <c r="F15" s="10">
        <f t="shared" si="1"/>
        <v>887</v>
      </c>
      <c r="G15" s="11">
        <f>B15-nar</f>
        <v>6209</v>
      </c>
      <c r="H15" s="8">
        <f t="shared" si="2"/>
        <v>149016</v>
      </c>
    </row>
    <row r="16" spans="1:8" x14ac:dyDescent="0.25">
      <c r="B16" s="7">
        <f>DATE(C16,MONTH(nar),DAY(nar))</f>
        <v>42494</v>
      </c>
      <c r="C16" s="8">
        <v>2016</v>
      </c>
      <c r="D16" s="9">
        <f>C16-YEAR(nar)</f>
        <v>18</v>
      </c>
      <c r="E16" s="9">
        <f t="shared" si="0"/>
        <v>216</v>
      </c>
      <c r="F16" s="10">
        <f t="shared" si="1"/>
        <v>939.28571428571433</v>
      </c>
      <c r="G16" s="11">
        <f>B16-nar</f>
        <v>6575</v>
      </c>
      <c r="H16" s="8">
        <f t="shared" si="2"/>
        <v>157800</v>
      </c>
    </row>
    <row r="17" spans="2:8" x14ac:dyDescent="0.25">
      <c r="B17" s="7">
        <f>DATE(C17,MONTH(nar),DAY(nar))</f>
        <v>42859</v>
      </c>
      <c r="C17" s="8">
        <v>2017</v>
      </c>
      <c r="D17" s="9">
        <f>C17-YEAR(nar)</f>
        <v>19</v>
      </c>
      <c r="E17" s="9">
        <f t="shared" si="0"/>
        <v>228</v>
      </c>
      <c r="F17" s="10">
        <f t="shared" si="1"/>
        <v>991.42857142857144</v>
      </c>
      <c r="G17" s="11">
        <f>B17-nar</f>
        <v>6940</v>
      </c>
      <c r="H17" s="8">
        <f t="shared" si="2"/>
        <v>166560</v>
      </c>
    </row>
    <row r="18" spans="2:8" x14ac:dyDescent="0.25">
      <c r="B18" s="7">
        <f>DATE(C18,MONTH(nar),DAY(nar))</f>
        <v>43224</v>
      </c>
      <c r="C18" s="8">
        <v>2018</v>
      </c>
      <c r="D18" s="9">
        <f>C18-YEAR(nar)</f>
        <v>20</v>
      </c>
      <c r="E18" s="9">
        <f t="shared" si="0"/>
        <v>240</v>
      </c>
      <c r="F18" s="10">
        <f t="shared" si="1"/>
        <v>1043.5714285714287</v>
      </c>
      <c r="G18" s="11">
        <f>B18-nar</f>
        <v>7305</v>
      </c>
      <c r="H18" s="8">
        <f t="shared" si="2"/>
        <v>175320</v>
      </c>
    </row>
    <row r="19" spans="2:8" x14ac:dyDescent="0.25">
      <c r="B19" s="7">
        <f>DATE(C19,MONTH(nar),DAY(nar))</f>
        <v>43589</v>
      </c>
      <c r="C19" s="8">
        <v>2019</v>
      </c>
      <c r="D19" s="9">
        <f>C19-YEAR(nar)</f>
        <v>21</v>
      </c>
      <c r="E19" s="9">
        <f t="shared" si="0"/>
        <v>252</v>
      </c>
      <c r="F19" s="10">
        <f t="shared" si="1"/>
        <v>1095.7142857142858</v>
      </c>
      <c r="G19" s="11">
        <f>B19-nar</f>
        <v>7670</v>
      </c>
      <c r="H19" s="8">
        <f t="shared" si="2"/>
        <v>184080</v>
      </c>
    </row>
    <row r="20" spans="2:8" x14ac:dyDescent="0.25">
      <c r="B20" s="7">
        <f>DATE(C20,MONTH(nar),DAY(nar))</f>
        <v>43955</v>
      </c>
      <c r="C20" s="8">
        <v>2020</v>
      </c>
      <c r="D20" s="9">
        <f>C20-YEAR(nar)</f>
        <v>22</v>
      </c>
      <c r="E20" s="9">
        <f t="shared" si="0"/>
        <v>264</v>
      </c>
      <c r="F20" s="10">
        <f t="shared" si="1"/>
        <v>1148</v>
      </c>
      <c r="G20" s="11">
        <f>B20-nar</f>
        <v>8036</v>
      </c>
      <c r="H20" s="8">
        <f t="shared" si="2"/>
        <v>192864</v>
      </c>
    </row>
    <row r="21" spans="2:8" x14ac:dyDescent="0.25">
      <c r="B21" s="7">
        <f>DATE(C21,MONTH(nar),DAY(nar))</f>
        <v>44320</v>
      </c>
      <c r="C21" s="8">
        <v>2021</v>
      </c>
      <c r="D21" s="9">
        <f>C21-YEAR(nar)</f>
        <v>23</v>
      </c>
      <c r="E21" s="9">
        <f t="shared" si="0"/>
        <v>276</v>
      </c>
      <c r="F21" s="10">
        <f t="shared" si="1"/>
        <v>1200.1428571428571</v>
      </c>
      <c r="G21" s="11">
        <f>B21-nar</f>
        <v>8401</v>
      </c>
      <c r="H21" s="8">
        <f t="shared" si="2"/>
        <v>201624</v>
      </c>
    </row>
    <row r="22" spans="2:8" x14ac:dyDescent="0.25">
      <c r="B22" s="7">
        <f>DATE(C22,MONTH(nar),DAY(nar))</f>
        <v>44685</v>
      </c>
      <c r="C22" s="8">
        <v>2022</v>
      </c>
      <c r="D22" s="9">
        <f>C22-YEAR(nar)</f>
        <v>24</v>
      </c>
      <c r="E22" s="9">
        <f t="shared" si="0"/>
        <v>288</v>
      </c>
      <c r="F22" s="10">
        <f t="shared" si="1"/>
        <v>1252.2857142857142</v>
      </c>
      <c r="G22" s="11">
        <f>B22-nar</f>
        <v>8766</v>
      </c>
      <c r="H22" s="8">
        <f t="shared" si="2"/>
        <v>210384</v>
      </c>
    </row>
    <row r="23" spans="2:8" x14ac:dyDescent="0.25">
      <c r="B23" s="7">
        <f>DATE(C23,MONTH(nar),DAY(nar))</f>
        <v>45050</v>
      </c>
      <c r="C23" s="8">
        <v>2023</v>
      </c>
      <c r="D23" s="9">
        <f>C23-YEAR(nar)</f>
        <v>25</v>
      </c>
      <c r="E23" s="9">
        <f t="shared" si="0"/>
        <v>300</v>
      </c>
      <c r="F23" s="10">
        <f t="shared" si="1"/>
        <v>1304.4285714285713</v>
      </c>
      <c r="G23" s="11">
        <f>B23-nar</f>
        <v>9131</v>
      </c>
      <c r="H23" s="8">
        <f t="shared" si="2"/>
        <v>219144</v>
      </c>
    </row>
    <row r="24" spans="2:8" x14ac:dyDescent="0.25">
      <c r="B24" s="7">
        <f>DATE(C24,MONTH(nar),DAY(nar))</f>
        <v>45416</v>
      </c>
      <c r="C24" s="8">
        <v>2024</v>
      </c>
      <c r="D24" s="9">
        <f>C24-YEAR(nar)</f>
        <v>26</v>
      </c>
      <c r="E24" s="9">
        <f t="shared" si="0"/>
        <v>312</v>
      </c>
      <c r="F24" s="10">
        <f t="shared" si="1"/>
        <v>1356.7142857142858</v>
      </c>
      <c r="G24" s="11">
        <f>B24-nar</f>
        <v>9497</v>
      </c>
      <c r="H24" s="8">
        <f t="shared" si="2"/>
        <v>227928</v>
      </c>
    </row>
    <row r="25" spans="2:8" x14ac:dyDescent="0.25">
      <c r="B25" s="7">
        <f>DATE(C25,MONTH(nar),DAY(nar))</f>
        <v>45781</v>
      </c>
      <c r="C25" s="8">
        <v>2025</v>
      </c>
      <c r="D25" s="9">
        <f>C25-YEAR(nar)</f>
        <v>27</v>
      </c>
      <c r="E25" s="9">
        <f t="shared" si="0"/>
        <v>324</v>
      </c>
      <c r="F25" s="10">
        <f t="shared" si="1"/>
        <v>1408.8571428571429</v>
      </c>
      <c r="G25" s="11">
        <f>B25-nar</f>
        <v>9862</v>
      </c>
      <c r="H25" s="8">
        <f t="shared" si="2"/>
        <v>236688</v>
      </c>
    </row>
    <row r="26" spans="2:8" x14ac:dyDescent="0.25">
      <c r="B26" s="7">
        <f>DATE(C26,MONTH(nar),DAY(nar))</f>
        <v>46146</v>
      </c>
      <c r="C26" s="8">
        <v>2026</v>
      </c>
      <c r="D26" s="9">
        <f>C26-YEAR(nar)</f>
        <v>28</v>
      </c>
      <c r="E26" s="9">
        <f t="shared" si="0"/>
        <v>336</v>
      </c>
      <c r="F26" s="10">
        <f t="shared" si="1"/>
        <v>1461</v>
      </c>
      <c r="G26" s="11">
        <f>B26-nar</f>
        <v>10227</v>
      </c>
      <c r="H26" s="8">
        <f t="shared" si="2"/>
        <v>245448</v>
      </c>
    </row>
    <row r="27" spans="2:8" x14ac:dyDescent="0.25">
      <c r="B27" s="7">
        <f>DATE(C27,MONTH(nar),DAY(nar))</f>
        <v>46511</v>
      </c>
      <c r="C27" s="8">
        <v>2027</v>
      </c>
      <c r="D27" s="9">
        <f>C27-YEAR(nar)</f>
        <v>29</v>
      </c>
      <c r="E27" s="9">
        <f t="shared" si="0"/>
        <v>348</v>
      </c>
      <c r="F27" s="10">
        <f t="shared" si="1"/>
        <v>1513.1428571428571</v>
      </c>
      <c r="G27" s="11">
        <f>B27-nar</f>
        <v>10592</v>
      </c>
      <c r="H27" s="8">
        <f t="shared" si="2"/>
        <v>254208</v>
      </c>
    </row>
    <row r="28" spans="2:8" x14ac:dyDescent="0.25">
      <c r="B28" s="7">
        <f>DATE(C28,MONTH(nar),DAY(nar))</f>
        <v>46877</v>
      </c>
      <c r="C28" s="8">
        <v>2028</v>
      </c>
      <c r="D28" s="9">
        <f>C28-YEAR(nar)</f>
        <v>30</v>
      </c>
      <c r="E28" s="9">
        <f t="shared" si="0"/>
        <v>360</v>
      </c>
      <c r="F28" s="10">
        <f t="shared" si="1"/>
        <v>1565.4285714285713</v>
      </c>
      <c r="G28" s="11">
        <f>B28-nar</f>
        <v>10958</v>
      </c>
      <c r="H28" s="8">
        <f t="shared" si="2"/>
        <v>262992</v>
      </c>
    </row>
    <row r="29" spans="2:8" x14ac:dyDescent="0.25">
      <c r="B29" s="7">
        <f>DATE(C29,MONTH(nar),DAY(nar))</f>
        <v>47242</v>
      </c>
      <c r="C29" s="8">
        <v>2029</v>
      </c>
      <c r="D29" s="9">
        <f>C29-YEAR(nar)</f>
        <v>31</v>
      </c>
      <c r="E29" s="9">
        <f t="shared" si="0"/>
        <v>372</v>
      </c>
      <c r="F29" s="10">
        <f t="shared" si="1"/>
        <v>1617.5714285714287</v>
      </c>
      <c r="G29" s="11">
        <f>B29-nar</f>
        <v>11323</v>
      </c>
      <c r="H29" s="8">
        <f t="shared" si="2"/>
        <v>271752</v>
      </c>
    </row>
    <row r="30" spans="2:8" x14ac:dyDescent="0.25">
      <c r="B30" s="7">
        <f>DATE(C30,MONTH(nar),DAY(nar))</f>
        <v>47607</v>
      </c>
      <c r="C30" s="8">
        <v>2030</v>
      </c>
      <c r="D30" s="9">
        <f>C30-YEAR(nar)</f>
        <v>32</v>
      </c>
      <c r="E30" s="9">
        <f t="shared" si="0"/>
        <v>384</v>
      </c>
      <c r="F30" s="10">
        <f t="shared" si="1"/>
        <v>1669.7142857142858</v>
      </c>
      <c r="G30" s="11">
        <f>B30-nar</f>
        <v>11688</v>
      </c>
      <c r="H30" s="8">
        <f t="shared" si="2"/>
        <v>280512</v>
      </c>
    </row>
    <row r="31" spans="2:8" x14ac:dyDescent="0.25">
      <c r="B31" s="7">
        <f>DATE(C31,MONTH(nar),DAY(nar))</f>
        <v>47972</v>
      </c>
      <c r="C31" s="8">
        <v>2031</v>
      </c>
      <c r="D31" s="9">
        <f>C31-YEAR(nar)</f>
        <v>33</v>
      </c>
      <c r="E31" s="9">
        <f t="shared" si="0"/>
        <v>396</v>
      </c>
      <c r="F31" s="10">
        <f t="shared" si="1"/>
        <v>1721.8571428571429</v>
      </c>
      <c r="G31" s="11">
        <f>B31-nar</f>
        <v>12053</v>
      </c>
      <c r="H31" s="8">
        <f t="shared" si="2"/>
        <v>289272</v>
      </c>
    </row>
    <row r="32" spans="2:8" x14ac:dyDescent="0.25">
      <c r="B32" s="7">
        <f>DATE(C32,MONTH(nar),DAY(nar))</f>
        <v>48338</v>
      </c>
      <c r="C32" s="8">
        <v>2032</v>
      </c>
      <c r="D32" s="9">
        <f>C32-YEAR(nar)</f>
        <v>34</v>
      </c>
      <c r="E32" s="9">
        <f t="shared" si="0"/>
        <v>408</v>
      </c>
      <c r="F32" s="10">
        <f t="shared" si="1"/>
        <v>1774.1428571428571</v>
      </c>
      <c r="G32" s="11">
        <f>B32-nar</f>
        <v>12419</v>
      </c>
      <c r="H32" s="8">
        <f t="shared" si="2"/>
        <v>298056</v>
      </c>
    </row>
    <row r="33" spans="2:8" x14ac:dyDescent="0.25">
      <c r="B33" s="7">
        <f>DATE(C33,MONTH(nar),DAY(nar))</f>
        <v>48703</v>
      </c>
      <c r="C33" s="8">
        <v>2033</v>
      </c>
      <c r="D33" s="9">
        <f>C33-YEAR(nar)</f>
        <v>35</v>
      </c>
      <c r="E33" s="9">
        <f t="shared" si="0"/>
        <v>420</v>
      </c>
      <c r="F33" s="10">
        <f t="shared" si="1"/>
        <v>1826.2857142857142</v>
      </c>
      <c r="G33" s="11">
        <f>B33-nar</f>
        <v>12784</v>
      </c>
      <c r="H33" s="8">
        <f t="shared" si="2"/>
        <v>306816</v>
      </c>
    </row>
    <row r="34" spans="2:8" x14ac:dyDescent="0.25">
      <c r="B34" s="7">
        <f>DATE(C34,MONTH(nar),DAY(nar))</f>
        <v>49068</v>
      </c>
      <c r="C34" s="8">
        <v>2034</v>
      </c>
      <c r="D34" s="9">
        <f>C34-YEAR(nar)</f>
        <v>36</v>
      </c>
      <c r="E34" s="9">
        <f t="shared" si="0"/>
        <v>432</v>
      </c>
      <c r="F34" s="10">
        <f t="shared" si="1"/>
        <v>1878.4285714285713</v>
      </c>
      <c r="G34" s="11">
        <f>B34-nar</f>
        <v>13149</v>
      </c>
      <c r="H34" s="8">
        <f t="shared" si="2"/>
        <v>315576</v>
      </c>
    </row>
    <row r="35" spans="2:8" x14ac:dyDescent="0.25">
      <c r="B35" s="7">
        <f>DATE(C35,MONTH(nar),DAY(nar))</f>
        <v>49433</v>
      </c>
      <c r="C35" s="8">
        <v>2035</v>
      </c>
      <c r="D35" s="9">
        <f>C35-YEAR(nar)</f>
        <v>37</v>
      </c>
      <c r="E35" s="9">
        <f t="shared" si="0"/>
        <v>444</v>
      </c>
      <c r="F35" s="10">
        <f t="shared" si="1"/>
        <v>1930.5714285714287</v>
      </c>
      <c r="G35" s="11">
        <f>B35-nar</f>
        <v>13514</v>
      </c>
      <c r="H35" s="8">
        <f t="shared" si="2"/>
        <v>324336</v>
      </c>
    </row>
    <row r="36" spans="2:8" x14ac:dyDescent="0.25">
      <c r="B36" s="7">
        <f>DATE(C36,MONTH(nar),DAY(nar))</f>
        <v>49799</v>
      </c>
      <c r="C36" s="8">
        <v>2036</v>
      </c>
      <c r="D36" s="9">
        <f>C36-YEAR(nar)</f>
        <v>38</v>
      </c>
      <c r="E36" s="9">
        <f t="shared" si="0"/>
        <v>456</v>
      </c>
      <c r="F36" s="10">
        <f t="shared" si="1"/>
        <v>1982.8571428571429</v>
      </c>
      <c r="G36" s="11">
        <f>B36-nar</f>
        <v>13880</v>
      </c>
      <c r="H36" s="8">
        <f t="shared" si="2"/>
        <v>333120</v>
      </c>
    </row>
    <row r="37" spans="2:8" x14ac:dyDescent="0.25">
      <c r="B37" s="7">
        <f>DATE(C37,MONTH(nar),DAY(nar))</f>
        <v>50164</v>
      </c>
      <c r="C37" s="8">
        <v>2037</v>
      </c>
      <c r="D37" s="9">
        <f>C37-YEAR(nar)</f>
        <v>39</v>
      </c>
      <c r="E37" s="9">
        <f t="shared" si="0"/>
        <v>468</v>
      </c>
      <c r="F37" s="10">
        <f t="shared" si="1"/>
        <v>2035</v>
      </c>
      <c r="G37" s="11">
        <f>B37-nar</f>
        <v>14245</v>
      </c>
      <c r="H37" s="8">
        <f t="shared" si="2"/>
        <v>341880</v>
      </c>
    </row>
    <row r="38" spans="2:8" x14ac:dyDescent="0.25">
      <c r="B38" s="7">
        <f>DATE(C38,MONTH(nar),DAY(nar))</f>
        <v>50529</v>
      </c>
      <c r="C38" s="8">
        <v>2038</v>
      </c>
      <c r="D38" s="9">
        <f>C38-YEAR(nar)</f>
        <v>40</v>
      </c>
      <c r="E38" s="9">
        <f t="shared" si="0"/>
        <v>480</v>
      </c>
      <c r="F38" s="10">
        <f t="shared" si="1"/>
        <v>2087.1428571428573</v>
      </c>
      <c r="G38" s="11">
        <f>B38-nar</f>
        <v>14610</v>
      </c>
      <c r="H38" s="8">
        <f t="shared" si="2"/>
        <v>350640</v>
      </c>
    </row>
    <row r="39" spans="2:8" x14ac:dyDescent="0.25">
      <c r="B39" s="7">
        <f>DATE(C39,MONTH(nar),DAY(nar))</f>
        <v>50894</v>
      </c>
      <c r="C39" s="8">
        <v>2039</v>
      </c>
      <c r="D39" s="9">
        <f>C39-YEAR(nar)</f>
        <v>41</v>
      </c>
      <c r="E39" s="9">
        <f t="shared" si="0"/>
        <v>492</v>
      </c>
      <c r="F39" s="10">
        <f t="shared" si="1"/>
        <v>2139.2857142857142</v>
      </c>
      <c r="G39" s="11">
        <f>B39-nar</f>
        <v>14975</v>
      </c>
      <c r="H39" s="8">
        <f t="shared" si="2"/>
        <v>359400</v>
      </c>
    </row>
    <row r="40" spans="2:8" ht="15.75" thickBot="1" x14ac:dyDescent="0.3">
      <c r="B40" s="12">
        <f>DATE(C40,MONTH(nar),DAY(nar))</f>
        <v>51260</v>
      </c>
      <c r="C40" s="13">
        <v>2040</v>
      </c>
      <c r="D40" s="14">
        <f>C40-YEAR(nar)</f>
        <v>42</v>
      </c>
      <c r="E40" s="14">
        <f t="shared" si="0"/>
        <v>504</v>
      </c>
      <c r="F40" s="15">
        <f t="shared" si="1"/>
        <v>2191.5714285714284</v>
      </c>
      <c r="G40" s="16">
        <f>B40-nar</f>
        <v>15341</v>
      </c>
      <c r="H40" s="13">
        <f t="shared" si="2"/>
        <v>368184</v>
      </c>
    </row>
  </sheetData>
  <mergeCells count="5">
    <mergeCell ref="A3:A4"/>
    <mergeCell ref="B3:B4"/>
    <mergeCell ref="C3:C4"/>
    <mergeCell ref="D3:D4"/>
    <mergeCell ref="A1:H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Dlouhý</dc:creator>
  <cp:lastModifiedBy>Josef Dlouhý</cp:lastModifiedBy>
  <cp:lastPrinted>2018-09-13T11:13:33Z</cp:lastPrinted>
  <dcterms:created xsi:type="dcterms:W3CDTF">2018-09-13T10:48:10Z</dcterms:created>
  <dcterms:modified xsi:type="dcterms:W3CDTF">2018-09-13T11:14:54Z</dcterms:modified>
</cp:coreProperties>
</file>